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5"/>
  <workbookPr defaultThemeVersion="166925"/>
  <xr:revisionPtr revIDLastSave="252" documentId="11_3548AA5B5C4E9699CEDF11CDFAA0CD6FA439FF61" xr6:coauthVersionLast="43" xr6:coauthVersionMax="43" xr10:uidLastSave="{AA9FAE1D-6558-41FD-A26C-C253791B1D9C}"/>
  <bookViews>
    <workbookView xWindow="0" yWindow="0" windowWidth="16384" windowHeight="8192" tabRatio="500" firstSheet="2" activeTab="2" xr2:uid="{00000000-000D-0000-FFFF-FFFF00000000}"/>
  </bookViews>
  <sheets>
    <sheet name="Balances" sheetId="1" r:id="rId1"/>
    <sheet name="Ledgers" sheetId="2" r:id="rId2"/>
    <sheet name="Deposits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" i="2" l="1"/>
  <c r="G2" i="1"/>
  <c r="P2" i="2"/>
  <c r="G3" i="1"/>
  <c r="Q2" i="2"/>
  <c r="G4" i="1"/>
  <c r="R2" i="2"/>
  <c r="G5" i="1"/>
  <c r="S2" i="2"/>
  <c r="G6" i="1"/>
  <c r="T2" i="2"/>
  <c r="G7" i="1"/>
  <c r="U2" i="2"/>
  <c r="G8" i="1"/>
  <c r="V2" i="2"/>
  <c r="G9" i="1"/>
  <c r="W2" i="2"/>
  <c r="G10" i="1"/>
  <c r="X2" i="2"/>
  <c r="G11" i="1"/>
  <c r="H17" i="1"/>
  <c r="O7" i="2"/>
  <c r="O8" i="2"/>
  <c r="O9" i="2"/>
  <c r="O10" i="2"/>
  <c r="O11" i="2"/>
  <c r="O12" i="2"/>
  <c r="O13" i="2"/>
  <c r="O14" i="2"/>
  <c r="O15" i="2"/>
  <c r="O17" i="2"/>
  <c r="O16" i="2"/>
  <c r="O18" i="2"/>
  <c r="G2" i="3"/>
  <c r="C3" i="1"/>
  <c r="C2" i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Envelopes are to be re-balanced every spring, typically around the time a Tax Return arrives, and immediately following a payment, but before the next deposit to the envelope. Ideally, leave a one month cushion in the envelope. The amount should be noted as a deduction from the envelope (Ledgers Tab), then added back in the Deposits tab, along side any tax return check - this will show an increase in the "Unassigned Balance" (H18).
Exceptions:
Mortgage: Any excess should be applied to the loan as a principal payment.
Gas: should only be rebalanced after monthly bills return to a sub-$100 monthly statement.
Car Save: similar to mortgage, should only be rebalanced if in repayment status, and the balance should be applied to a repayment, rather than deposited back in to the Unassigned Balance.  if still "saving for a down payment" then DO NOT rebalance.
This process is not automatic.
The amount being added to the "unassigned balance" would wisely be applied to a mortgage payment, or perhaps deposited to a long term savings item, such as the "Car Save" envelope (or a car payment if in repayment status).
</t>
        </r>
      </text>
    </comment>
    <comment ref="C24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This is your starting balance.  Only adjust (by copying existing TOTAL balance above) when resetting the ledgers and deposits sheets to zero.</t>
        </r>
      </text>
    </comment>
  </commentList>
</comments>
</file>

<file path=xl/sharedStrings.xml><?xml version="1.0" encoding="utf-8"?>
<sst xmlns="http://schemas.openxmlformats.org/spreadsheetml/2006/main" count="69" uniqueCount="46">
  <si>
    <t>Account</t>
  </si>
  <si>
    <t>Notes</t>
  </si>
  <si>
    <t>Balance</t>
  </si>
  <si>
    <t>CFCU Savings Envelopes</t>
  </si>
  <si>
    <t>Savings Envelope Amounts</t>
  </si>
  <si>
    <t>Savings</t>
  </si>
  <si>
    <t>Total Balance</t>
  </si>
  <si>
    <t>Insurance ($45 / check)</t>
  </si>
  <si>
    <t>Available Balance (after $5 min.)</t>
  </si>
  <si>
    <t>Rent ($300 / check)</t>
  </si>
  <si>
    <t>Phone ($50 / check)</t>
  </si>
  <si>
    <t>Gas ($25 / check)</t>
  </si>
  <si>
    <t>Electric ($30 / check)</t>
  </si>
  <si>
    <t>Cable ($35.00 / check)</t>
  </si>
  <si>
    <t>Excess in envelopes?</t>
  </si>
  <si>
    <t>Water/Sewer/Trash ($35/check)</t>
  </si>
  <si>
    <t>Car ($100/check)</t>
  </si>
  <si>
    <t>LTS ($50 / check)</t>
  </si>
  <si>
    <t>Misc 1 ($0 / check)</t>
  </si>
  <si>
    <t>Member fee / min balance</t>
  </si>
  <si>
    <t>Total Amount in "Envelopes"</t>
  </si>
  <si>
    <t>Unassigned Balance:</t>
  </si>
  <si>
    <t>STARTING Balance</t>
  </si>
  <si>
    <t>STARTING Balance 1/1/2017</t>
  </si>
  <si>
    <t>Date</t>
  </si>
  <si>
    <t>Insurance</t>
  </si>
  <si>
    <t>Rent</t>
  </si>
  <si>
    <t>Phone</t>
  </si>
  <si>
    <t>Gas</t>
  </si>
  <si>
    <t>Electric</t>
  </si>
  <si>
    <t>Cable</t>
  </si>
  <si>
    <t>W/S/T</t>
  </si>
  <si>
    <t>Car</t>
  </si>
  <si>
    <t>LTS</t>
  </si>
  <si>
    <t>Misc 1</t>
  </si>
  <si>
    <t>Withdrawal</t>
  </si>
  <si>
    <t>notes</t>
  </si>
  <si>
    <t>Current Envelope Contents:</t>
  </si>
  <si>
    <t>Car Save</t>
  </si>
  <si>
    <t>Deduction Totals (Payments):</t>
  </si>
  <si>
    <t>Life</t>
  </si>
  <si>
    <t>Transfers</t>
  </si>
  <si>
    <t>Total Deductions:</t>
  </si>
  <si>
    <t>Source</t>
  </si>
  <si>
    <t>Amount</t>
  </si>
  <si>
    <t>Total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</si>
</sst>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#,##0.00"/>
    <numFmt numFmtId="165" formatCode="_(\$* #,##0.00_);_(\$* \(#,##0.00\);_(\$* \-??_);_(@_)"/>
    <numFmt numFmtId="166" formatCode="\$#,##0.00_);[Red]&quot;($&quot;#,##0.00\)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3D69B"/>
        <bgColor rgb="FFD8D8D8"/>
      </patternFill>
    </fill>
    <fill>
      <patternFill patternType="solid">
        <fgColor rgb="FF00B050"/>
        <bgColor rgb="FF008080"/>
      </patternFill>
    </fill>
    <fill>
      <patternFill patternType="solid">
        <fgColor rgb="FFFFC000"/>
        <bgColor rgb="FFFF9900"/>
      </patternFill>
    </fill>
    <fill>
      <patternFill patternType="solid">
        <fgColor rgb="FFB2A2C7"/>
        <bgColor rgb="FF969696"/>
      </patternFill>
    </fill>
    <fill>
      <patternFill patternType="solid">
        <fgColor rgb="FF8DB3E2"/>
        <bgColor rgb="FFB2A2C7"/>
      </patternFill>
    </fill>
    <fill>
      <patternFill patternType="solid">
        <fgColor rgb="FFD8D8D8"/>
        <bgColor rgb="FFC3D69B"/>
      </patternFill>
    </fill>
    <fill>
      <patternFill patternType="solid">
        <fgColor rgb="FFC0504D"/>
        <bgColor rgb="FF993366"/>
      </patternFill>
    </fill>
    <fill>
      <patternFill patternType="solid">
        <fgColor rgb="FF0C0C0C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164" fontId="1" fillId="0" borderId="0" xfId="0" applyNumberFormat="1" applyFont="1"/>
    <xf numFmtId="0" fontId="0" fillId="2" borderId="0" xfId="0" applyFill="1"/>
    <xf numFmtId="165" fontId="0" fillId="2" borderId="0" xfId="0" applyNumberFormat="1" applyFill="1"/>
    <xf numFmtId="0" fontId="0" fillId="3" borderId="0" xfId="0" applyFill="1"/>
    <xf numFmtId="165" fontId="0" fillId="3" borderId="0" xfId="0" applyNumberFormat="1" applyFill="1"/>
    <xf numFmtId="164" fontId="0" fillId="0" borderId="0" xfId="0" applyNumberFormat="1"/>
    <xf numFmtId="0" fontId="0" fillId="4" borderId="0" xfId="0" applyFill="1"/>
    <xf numFmtId="165" fontId="0" fillId="4" borderId="0" xfId="0" applyNumberFormat="1" applyFill="1"/>
    <xf numFmtId="0" fontId="0" fillId="5" borderId="0" xfId="0" applyFill="1"/>
    <xf numFmtId="164" fontId="0" fillId="3" borderId="0" xfId="0" applyNumberFormat="1" applyFill="1"/>
    <xf numFmtId="0" fontId="0" fillId="6" borderId="0" xfId="0" applyFill="1"/>
    <xf numFmtId="165" fontId="0" fillId="6" borderId="0" xfId="0" applyNumberFormat="1" applyFill="1"/>
    <xf numFmtId="165" fontId="0" fillId="0" borderId="0" xfId="0" applyNumberFormat="1"/>
    <xf numFmtId="0" fontId="2" fillId="0" borderId="0" xfId="0" applyFont="1"/>
    <xf numFmtId="0" fontId="1" fillId="7" borderId="0" xfId="0" applyFont="1" applyFill="1"/>
    <xf numFmtId="14" fontId="0" fillId="0" borderId="0" xfId="0" applyNumberFormat="1"/>
    <xf numFmtId="166" fontId="0" fillId="0" borderId="0" xfId="0" applyNumberFormat="1"/>
    <xf numFmtId="165" fontId="0" fillId="7" borderId="0" xfId="0" applyNumberFormat="1" applyFill="1"/>
    <xf numFmtId="0" fontId="1" fillId="8" borderId="0" xfId="0" applyFont="1" applyFill="1"/>
    <xf numFmtId="0" fontId="0" fillId="8" borderId="0" xfId="0" applyFill="1"/>
    <xf numFmtId="165" fontId="0" fillId="8" borderId="0" xfId="0" applyNumberFormat="1" applyFill="1"/>
    <xf numFmtId="14" fontId="1" fillId="0" borderId="0" xfId="0" applyNumberFormat="1" applyFont="1"/>
    <xf numFmtId="0" fontId="3" fillId="9" borderId="0" xfId="0" applyFont="1" applyFill="1"/>
    <xf numFmtId="165" fontId="3" fillId="9" borderId="0" xfId="0" applyNumberFormat="1" applyFont="1" applyFill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B2A2C7"/>
      <rgbColor rgb="FFC0504D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opLeftCell="A13" zoomScaleNormal="100" workbookViewId="0" xr3:uid="{AEA406A1-0E4B-5B11-9CD5-51D6E497D94C}">
      <selection activeCell="C24" sqref="C24"/>
    </sheetView>
  </sheetViews>
  <sheetFormatPr defaultRowHeight="15"/>
  <cols>
    <col min="1" max="1" width="16.85546875" customWidth="1"/>
    <col min="2" max="2" width="29.28515625" customWidth="1"/>
    <col min="3" max="3" width="27.28515625" customWidth="1"/>
    <col min="4" max="5" width="8.42578125" customWidth="1"/>
    <col min="6" max="6" width="30" customWidth="1"/>
    <col min="7" max="7" width="30.7109375" customWidth="1"/>
    <col min="8" max="8" width="14.7109375" customWidth="1"/>
    <col min="9" max="11" width="8.42578125" customWidth="1"/>
    <col min="12" max="12" width="9.28515625" customWidth="1"/>
    <col min="13" max="1025" width="8.42578125" customWidth="1"/>
  </cols>
  <sheetData>
    <row r="1" spans="1:12" s="2" customFormat="1">
      <c r="A1" s="1" t="s">
        <v>0</v>
      </c>
      <c r="B1" s="1" t="s">
        <v>1</v>
      </c>
      <c r="C1" s="1" t="s">
        <v>2</v>
      </c>
      <c r="F1" s="3" t="s">
        <v>3</v>
      </c>
      <c r="G1" s="3" t="s">
        <v>4</v>
      </c>
      <c r="H1" s="3"/>
      <c r="L1" s="4"/>
    </row>
    <row r="2" spans="1:12">
      <c r="A2" s="5" t="s">
        <v>5</v>
      </c>
      <c r="B2" s="5" t="s">
        <v>6</v>
      </c>
      <c r="C2" s="6">
        <f>SUM(C24, Ledgers!O18, Deposits!G2)</f>
        <v>0</v>
      </c>
      <c r="F2" s="7" t="s">
        <v>7</v>
      </c>
      <c r="G2" s="8">
        <f>Ledgers!O2</f>
        <v>0</v>
      </c>
      <c r="H2" s="7"/>
      <c r="L2" s="9"/>
    </row>
    <row r="3" spans="1:12">
      <c r="B3" s="10" t="s">
        <v>8</v>
      </c>
      <c r="C3" s="11">
        <f>SUM(C24, Ledgers!O18, Deposits!G2)-5</f>
        <v>-5</v>
      </c>
      <c r="F3" s="7" t="s">
        <v>9</v>
      </c>
      <c r="G3" s="8">
        <f>Ledgers!P2</f>
        <v>0</v>
      </c>
      <c r="H3" s="7"/>
      <c r="L3" s="9"/>
    </row>
    <row r="4" spans="1:12">
      <c r="F4" s="7" t="s">
        <v>10</v>
      </c>
      <c r="G4" s="8">
        <f>Ledgers!Q2</f>
        <v>0</v>
      </c>
      <c r="H4" s="7"/>
      <c r="L4" s="9"/>
    </row>
    <row r="5" spans="1:12">
      <c r="F5" s="7" t="s">
        <v>11</v>
      </c>
      <c r="G5" s="8">
        <f>Ledgers!R2</f>
        <v>0</v>
      </c>
      <c r="H5" s="7"/>
      <c r="L5" s="9"/>
    </row>
    <row r="6" spans="1:12">
      <c r="F6" s="7" t="s">
        <v>12</v>
      </c>
      <c r="G6" s="8">
        <f>Ledgers!S2</f>
        <v>0</v>
      </c>
      <c r="H6" s="7"/>
      <c r="L6" s="9"/>
    </row>
    <row r="7" spans="1:12">
      <c r="F7" s="7" t="s">
        <v>13</v>
      </c>
      <c r="G7" s="8">
        <f>Ledgers!T2</f>
        <v>0</v>
      </c>
      <c r="H7" s="7"/>
      <c r="L7" s="9"/>
    </row>
    <row r="8" spans="1:12">
      <c r="B8" s="12" t="s">
        <v>14</v>
      </c>
      <c r="F8" s="7" t="s">
        <v>15</v>
      </c>
      <c r="G8" s="8">
        <f>Ledgers!U2</f>
        <v>0</v>
      </c>
      <c r="H8" s="7"/>
      <c r="L8" s="9"/>
    </row>
    <row r="9" spans="1:12">
      <c r="F9" s="7" t="s">
        <v>16</v>
      </c>
      <c r="G9" s="8">
        <f>Ledgers!V2</f>
        <v>0</v>
      </c>
      <c r="H9" s="7"/>
      <c r="L9" s="9"/>
    </row>
    <row r="10" spans="1:12">
      <c r="F10" s="7" t="s">
        <v>17</v>
      </c>
      <c r="G10" s="8">
        <f>Ledgers!W2</f>
        <v>0</v>
      </c>
      <c r="H10" s="7"/>
      <c r="L10" s="9"/>
    </row>
    <row r="11" spans="1:12">
      <c r="F11" s="7" t="s">
        <v>18</v>
      </c>
      <c r="G11" s="8">
        <f>Ledgers!X2</f>
        <v>0</v>
      </c>
      <c r="H11" s="7"/>
      <c r="L11" s="9"/>
    </row>
    <row r="12" spans="1:12">
      <c r="F12" s="7"/>
      <c r="G12" s="13"/>
      <c r="H12" s="7"/>
      <c r="L12" s="9"/>
    </row>
    <row r="13" spans="1:12">
      <c r="F13" s="7"/>
      <c r="G13" s="13"/>
      <c r="H13" s="7"/>
      <c r="L13" s="9"/>
    </row>
    <row r="14" spans="1:12">
      <c r="F14" s="7"/>
      <c r="G14" s="13"/>
      <c r="H14" s="7"/>
      <c r="L14" s="9"/>
    </row>
    <row r="15" spans="1:12">
      <c r="F15" s="7"/>
      <c r="G15" s="13"/>
      <c r="H15" s="7"/>
      <c r="L15" s="9"/>
    </row>
    <row r="16" spans="1:12">
      <c r="F16" s="10" t="s">
        <v>19</v>
      </c>
      <c r="G16" s="11">
        <v>5</v>
      </c>
      <c r="H16" s="7"/>
      <c r="L16" s="9"/>
    </row>
    <row r="17" spans="1:12">
      <c r="F17" s="7"/>
      <c r="G17" s="7" t="s">
        <v>20</v>
      </c>
      <c r="H17" s="8">
        <f>SUM(G2:G16)</f>
        <v>5</v>
      </c>
      <c r="L17" s="9"/>
    </row>
    <row r="18" spans="1:12">
      <c r="F18" s="7"/>
      <c r="G18" s="14" t="s">
        <v>21</v>
      </c>
      <c r="H18" s="15">
        <f>C2-H17</f>
        <v>-5</v>
      </c>
      <c r="L18" s="9"/>
    </row>
    <row r="23" spans="1:12">
      <c r="A23" s="1" t="s">
        <v>0</v>
      </c>
      <c r="B23" s="1" t="s">
        <v>1</v>
      </c>
      <c r="C23" s="1" t="s">
        <v>22</v>
      </c>
    </row>
    <row r="24" spans="1:12">
      <c r="A24" s="5" t="s">
        <v>5</v>
      </c>
      <c r="B24" s="5" t="s">
        <v>23</v>
      </c>
      <c r="C24" s="6"/>
    </row>
  </sheetData>
  <pageMargins left="0.7" right="0.7" top="0.75" bottom="0.75" header="0.51180555555555496" footer="0.51180555555555496"/>
  <pageSetup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0"/>
  <sheetViews>
    <sheetView zoomScaleNormal="100" workbookViewId="0" xr3:uid="{958C4451-9541-5A59-BF78-D2F731DF1C81}">
      <selection activeCell="A2" sqref="A2"/>
    </sheetView>
  </sheetViews>
  <sheetFormatPr defaultRowHeight="15"/>
  <cols>
    <col min="1" max="1" width="10.85546875" customWidth="1"/>
    <col min="2" max="3" width="11.140625" style="16" customWidth="1"/>
    <col min="4" max="6" width="9.5703125" style="16" customWidth="1"/>
    <col min="7" max="7" width="8.5703125" style="16" customWidth="1"/>
    <col min="8" max="8" width="9.5703125" style="16" customWidth="1"/>
    <col min="9" max="9" width="11.140625" style="16" customWidth="1"/>
    <col min="10" max="10" width="9.5703125" style="16" customWidth="1"/>
    <col min="11" max="11" width="13" style="16" customWidth="1"/>
    <col min="12" max="12" width="16.5703125" style="16" customWidth="1"/>
    <col min="13" max="13" width="12.42578125" customWidth="1"/>
    <col min="14" max="14" width="27.7109375" customWidth="1"/>
    <col min="15" max="15" width="12.140625" customWidth="1"/>
    <col min="16" max="16" width="9.7109375" customWidth="1"/>
    <col min="17" max="17" width="8.5703125" customWidth="1"/>
    <col min="18" max="18" width="10.140625" customWidth="1"/>
    <col min="19" max="21" width="8.42578125" customWidth="1"/>
    <col min="22" max="22" width="10.140625" customWidth="1"/>
    <col min="23" max="23" width="9.5703125" customWidth="1"/>
    <col min="24" max="24" width="11.42578125"/>
    <col min="25" max="1025" width="8.42578125" customWidth="1"/>
  </cols>
  <sheetData>
    <row r="1" spans="1:24">
      <c r="A1" s="2" t="s">
        <v>24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17" t="s">
        <v>36</v>
      </c>
      <c r="N1" s="18" t="s">
        <v>37</v>
      </c>
      <c r="O1" s="18" t="s">
        <v>25</v>
      </c>
      <c r="P1" s="18" t="s">
        <v>26</v>
      </c>
      <c r="Q1" s="18" t="s">
        <v>27</v>
      </c>
      <c r="R1" s="18" t="s">
        <v>28</v>
      </c>
      <c r="S1" s="18" t="s">
        <v>29</v>
      </c>
      <c r="T1" s="18" t="s">
        <v>30</v>
      </c>
      <c r="U1" s="18" t="s">
        <v>31</v>
      </c>
      <c r="V1" s="18" t="s">
        <v>38</v>
      </c>
      <c r="W1" s="18" t="s">
        <v>33</v>
      </c>
      <c r="X1" s="18" t="s">
        <v>34</v>
      </c>
    </row>
    <row r="2" spans="1:24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N2" s="20"/>
      <c r="O2" s="21">
        <f>SUM(B2:B501)</f>
        <v>0</v>
      </c>
      <c r="P2" s="21">
        <f>SUM(C2:C501)</f>
        <v>0</v>
      </c>
      <c r="Q2" s="21">
        <f>SUM(D2:D501)</f>
        <v>0</v>
      </c>
      <c r="R2" s="21">
        <f>SUM(E2:E501)</f>
        <v>0</v>
      </c>
      <c r="S2" s="21">
        <f>SUM(F2:F501)</f>
        <v>0</v>
      </c>
      <c r="T2" s="21">
        <f>SUM(G2:G501)</f>
        <v>0</v>
      </c>
      <c r="U2" s="21">
        <f>SUM(H2:H501)</f>
        <v>0</v>
      </c>
      <c r="V2" s="21">
        <f>SUM(I2:I501)</f>
        <v>0</v>
      </c>
      <c r="W2" s="21">
        <f>SUM(J2:J501)</f>
        <v>0</v>
      </c>
      <c r="X2" s="21">
        <f>SUM(K2:K501)</f>
        <v>0</v>
      </c>
    </row>
    <row r="3" spans="1:24">
      <c r="A3" s="1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24">
      <c r="A4" s="19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24">
      <c r="A5" s="19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24">
      <c r="A6" s="1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N6" s="22" t="s">
        <v>39</v>
      </c>
    </row>
    <row r="7" spans="1:24">
      <c r="A7" s="19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N7" s="23" t="s">
        <v>25</v>
      </c>
      <c r="O7" s="24">
        <f>SUMIF(B2:B501,"&lt;0")</f>
        <v>0</v>
      </c>
    </row>
    <row r="8" spans="1:24">
      <c r="A8" s="1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N8" s="23" t="s">
        <v>26</v>
      </c>
      <c r="O8" s="24">
        <f>SUMIF(C2:C501,"&lt;0")</f>
        <v>0</v>
      </c>
    </row>
    <row r="9" spans="1:24">
      <c r="A9" s="19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N9" s="23" t="s">
        <v>27</v>
      </c>
      <c r="O9" s="24">
        <f>SUMIF(D2:D501,"&lt;0")</f>
        <v>0</v>
      </c>
    </row>
    <row r="10" spans="1:24">
      <c r="A10" s="19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3" t="s">
        <v>28</v>
      </c>
      <c r="O10" s="24">
        <f>SUMIF(E2:E501,"&lt;0")</f>
        <v>0</v>
      </c>
    </row>
    <row r="11" spans="1:24">
      <c r="A11" s="19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N11" s="23" t="s">
        <v>29</v>
      </c>
      <c r="O11" s="24">
        <f>SUMIF(F2:F501,"&lt;0")</f>
        <v>0</v>
      </c>
    </row>
    <row r="12" spans="1:24">
      <c r="A12" s="1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N12" s="23" t="s">
        <v>30</v>
      </c>
      <c r="O12" s="24">
        <f>SUMIF(G2:G501,"&lt;0")</f>
        <v>0</v>
      </c>
    </row>
    <row r="13" spans="1:24">
      <c r="A13" s="1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N13" s="23" t="s">
        <v>31</v>
      </c>
      <c r="O13" s="24">
        <f>SUMIF(H2:H501,"&lt;0")</f>
        <v>0</v>
      </c>
    </row>
    <row r="14" spans="1:24">
      <c r="A14" s="1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N14" s="23" t="s">
        <v>32</v>
      </c>
      <c r="O14" s="24">
        <f>SUMIF(I2:I501,"&lt;0")</f>
        <v>0</v>
      </c>
    </row>
    <row r="15" spans="1:24">
      <c r="A15" s="1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N15" s="23" t="s">
        <v>40</v>
      </c>
      <c r="O15" s="24">
        <f>SUMIF(J2:J501,"&lt;0")</f>
        <v>0</v>
      </c>
    </row>
    <row r="16" spans="1:24">
      <c r="A16" s="1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N16" s="23" t="s">
        <v>34</v>
      </c>
      <c r="O16" s="24">
        <f>SUMIF(K2:K501,"&lt;0")</f>
        <v>0</v>
      </c>
    </row>
    <row r="17" spans="1:15">
      <c r="A17" s="1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N17" s="23" t="s">
        <v>41</v>
      </c>
      <c r="O17" s="24">
        <f>SUMIF(L2:L501,"&lt;0")</f>
        <v>0</v>
      </c>
    </row>
    <row r="18" spans="1:15">
      <c r="A18" s="19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N18" s="22" t="s">
        <v>42</v>
      </c>
      <c r="O18" s="24">
        <f>SUM(O7:O17)</f>
        <v>0</v>
      </c>
    </row>
    <row r="19" spans="1:15">
      <c r="A19" s="1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5">
      <c r="A20" s="1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5">
      <c r="A21" s="19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5">
      <c r="A22" s="19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5">
      <c r="A23" s="1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5">
      <c r="A24" s="19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5">
      <c r="A25" s="19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5">
      <c r="A26" s="19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5">
      <c r="A27" s="19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5">
      <c r="A28" s="1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5">
      <c r="A29" s="1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5">
      <c r="A30" s="1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5">
      <c r="A31" s="1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5">
      <c r="A32" s="19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>
      <c r="A33" s="19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>
      <c r="A34" s="19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>
      <c r="A35" s="19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>
      <c r="A36" s="19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>
      <c r="A37" s="19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>
      <c r="A38" s="19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A39" s="19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A40" s="19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>
      <c r="A41" s="19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>
      <c r="A42" s="1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ht="13.9">
      <c r="A43" s="19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ht="13.9">
      <c r="A44" s="19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>
      <c r="A45" s="1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>
      <c r="A46" s="1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>
      <c r="A47" s="19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>
      <c r="A48" s="19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>
      <c r="A49" s="19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>
      <c r="A50" s="1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>
      <c r="A51" s="1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>
      <c r="A52" s="1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>
      <c r="A53" s="1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>
      <c r="A54" s="1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>
      <c r="A55" s="1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>
      <c r="A56" s="1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2">
      <c r="A57" s="1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>
      <c r="A58" s="1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>
      <c r="A59" s="19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>
      <c r="A60" s="19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2">
      <c r="A61" s="19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>
      <c r="A62" s="19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>
      <c r="A63" s="19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>
      <c r="A64" s="19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2">
      <c r="A65" s="19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</row>
    <row r="66" spans="1:12">
      <c r="A66" s="19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>
      <c r="A67" s="19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1:12">
      <c r="A68" s="19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>
      <c r="A69" s="19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>
      <c r="A70" s="19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</row>
    <row r="71" spans="1:12">
      <c r="A71" s="19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</row>
    <row r="72" spans="1:12">
      <c r="A72" s="19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</row>
    <row r="73" spans="1:12">
      <c r="A73" s="19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>
      <c r="A74" s="19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</row>
    <row r="75" spans="1:12">
      <c r="A75" s="19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>
      <c r="A76" s="19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>
      <c r="A77" s="19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>
      <c r="A78" s="19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>
      <c r="A79" s="19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>
      <c r="A80" s="19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>
      <c r="A81" s="1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>
      <c r="A82" s="19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 ht="13.9">
      <c r="A83" s="19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 ht="13.9">
      <c r="A84" s="19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>
      <c r="A85" s="19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>
      <c r="A86" s="19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>
      <c r="A87" s="19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>
      <c r="A88" s="19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>
      <c r="A89" s="19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>
      <c r="A90" s="19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>
      <c r="A91" s="19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>
      <c r="A92" s="19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>
      <c r="A93" s="19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>
      <c r="A94" s="19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>
      <c r="A95" s="19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>
      <c r="A96" s="19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>
      <c r="A97" s="19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>
      <c r="A98" s="19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>
      <c r="A99" s="19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>
      <c r="A100" s="19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>
      <c r="A101" s="19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>
      <c r="A102" s="19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>
      <c r="A103" s="19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>
      <c r="A104" s="19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>
      <c r="A105" s="19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>
      <c r="A106" s="19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>
      <c r="A107" s="19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>
      <c r="A108" s="19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>
      <c r="A109" s="19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>
      <c r="A110" s="19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>
      <c r="A111" s="19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>
      <c r="A112" s="19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>
      <c r="A113" s="19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>
      <c r="A114" s="19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>
      <c r="A115" s="19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>
      <c r="A116" s="19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>
      <c r="A117" s="19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>
      <c r="A118" s="19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>
      <c r="A119" s="19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>
      <c r="A120" s="19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>
      <c r="A121" s="19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>
      <c r="A122" s="19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>
      <c r="A123" s="19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>
      <c r="A124" s="19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>
      <c r="A125" s="19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>
      <c r="A126" s="19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>
      <c r="A127" s="19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>
      <c r="A128" s="19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>
      <c r="A129" s="19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>
      <c r="A130" s="19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>
      <c r="A131" s="19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>
      <c r="A132" s="19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>
      <c r="A133" s="19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>
      <c r="A134" s="19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>
      <c r="A135" s="19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>
      <c r="A136" s="19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>
      <c r="A137" s="19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>
      <c r="A138" s="19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>
      <c r="A139" s="19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>
      <c r="A140" s="19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>
      <c r="A141" s="19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>
      <c r="A142" s="19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>
      <c r="A143" s="19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>
      <c r="A144" s="19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>
      <c r="A145" s="19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>
      <c r="A146" s="19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>
      <c r="A147" s="19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>
      <c r="A148" s="19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>
      <c r="A149" s="19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>
      <c r="A150" s="19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>
      <c r="A151" s="19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>
      <c r="A152" s="19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>
      <c r="A153" s="19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>
      <c r="A154" s="19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>
      <c r="A155" s="19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>
      <c r="A156" s="19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>
      <c r="A157" s="19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>
      <c r="A158" s="19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>
      <c r="A159" s="19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>
      <c r="A160" s="19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>
      <c r="A161" s="19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>
      <c r="A162" s="19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>
      <c r="A163" s="19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>
      <c r="A164" s="19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>
      <c r="A165" s="19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>
      <c r="A166" s="19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>
      <c r="A167" s="19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>
      <c r="A168" s="19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>
      <c r="A169" s="19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>
      <c r="A170" s="19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>
      <c r="A171" s="19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>
      <c r="A172" s="19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>
      <c r="A173" s="19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>
      <c r="A174" s="19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>
      <c r="A175" s="19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>
      <c r="A176" s="19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>
      <c r="A177" s="19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>
      <c r="A178" s="19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>
      <c r="A179" s="19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>
      <c r="A180" s="19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>
      <c r="A181" s="19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>
      <c r="A182" s="19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>
      <c r="A183" s="19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>
      <c r="A184" s="19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>
      <c r="A185" s="19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>
      <c r="A186" s="19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>
      <c r="A187" s="19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>
      <c r="A188" s="19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>
      <c r="A189" s="19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>
      <c r="A190" s="19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>
      <c r="A191" s="19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>
      <c r="A192" s="19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>
      <c r="A193" s="19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>
      <c r="A194" s="19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>
      <c r="A195" s="19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>
      <c r="A196" s="19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>
      <c r="A197" s="19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>
      <c r="A198" s="19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>
      <c r="A199" s="19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>
      <c r="A200" s="19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>
      <c r="A201" s="19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>
      <c r="A202" s="19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>
      <c r="A203" s="19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>
      <c r="A204" s="19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>
      <c r="A205" s="19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>
      <c r="A206" s="19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>
      <c r="A207" s="19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>
      <c r="A208" s="19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>
      <c r="A209" s="19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>
      <c r="A210" s="19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>
      <c r="A211" s="19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>
      <c r="A212" s="19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>
      <c r="A213" s="19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>
      <c r="A214" s="19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>
      <c r="A215" s="19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>
      <c r="A216" s="19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>
      <c r="A217" s="19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>
      <c r="A218" s="19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>
      <c r="A219" s="19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>
      <c r="A220" s="19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>
      <c r="A221" s="19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>
      <c r="A222" s="19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>
      <c r="A223" s="19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>
      <c r="A224" s="19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>
      <c r="A225" s="19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>
      <c r="A226" s="19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>
      <c r="A227" s="19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>
      <c r="A228" s="19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>
      <c r="A229" s="19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>
      <c r="A230" s="19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>
      <c r="A231" s="19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>
      <c r="A232" s="19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>
      <c r="A233" s="19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>
      <c r="A234" s="19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>
      <c r="A235" s="19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>
      <c r="A236" s="19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>
      <c r="A237" s="19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>
      <c r="A238" s="19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>
      <c r="A239" s="19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>
      <c r="A240" s="19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>
      <c r="A241" s="19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>
      <c r="A242" s="19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>
      <c r="A243" s="19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>
      <c r="A244" s="19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>
      <c r="A245" s="19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>
      <c r="A246" s="19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>
      <c r="A247" s="19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>
      <c r="A248" s="19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>
      <c r="A249" s="19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>
      <c r="A250" s="19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>
      <c r="A251" s="19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>
      <c r="A252" s="19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>
      <c r="A253" s="19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</row>
    <row r="254" spans="1:12">
      <c r="A254" s="19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</row>
    <row r="255" spans="1:12">
      <c r="A255" s="19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>
      <c r="A256" s="19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</row>
    <row r="257" spans="1:12">
      <c r="A257" s="19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</row>
    <row r="258" spans="1:12">
      <c r="A258" s="19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</row>
    <row r="259" spans="1:12">
      <c r="A259" s="19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</row>
    <row r="260" spans="1:12">
      <c r="A260" s="19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</row>
    <row r="261" spans="1:12">
      <c r="A261" s="19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</row>
    <row r="262" spans="1:12">
      <c r="A262" s="19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</row>
    <row r="263" spans="1:12">
      <c r="A263" s="19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>
      <c r="A264" s="19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</row>
    <row r="265" spans="1:12">
      <c r="A265" s="19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</row>
    <row r="266" spans="1:12">
      <c r="A266" s="19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</row>
    <row r="267" spans="1:12">
      <c r="A267" s="19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</row>
    <row r="268" spans="1:12">
      <c r="A268" s="19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</row>
    <row r="269" spans="1:12">
      <c r="A269" s="19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</row>
    <row r="270" spans="1:12">
      <c r="A270" s="19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</row>
    <row r="271" spans="1:12">
      <c r="A271" s="19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</row>
    <row r="272" spans="1:12">
      <c r="A272" s="19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</row>
    <row r="273" spans="1:12">
      <c r="A273" s="19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</row>
    <row r="274" spans="1:12">
      <c r="A274" s="19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</row>
    <row r="275" spans="1:12">
      <c r="A275" s="19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</row>
    <row r="276" spans="1:12">
      <c r="A276" s="19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</row>
    <row r="277" spans="1:12">
      <c r="A277" s="19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</row>
    <row r="278" spans="1:12">
      <c r="A278" s="19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>
      <c r="A279" s="19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</row>
    <row r="280" spans="1:12">
      <c r="A280" s="19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</row>
    <row r="281" spans="1:12">
      <c r="A281" s="19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</row>
    <row r="282" spans="1:12">
      <c r="A282" s="19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</row>
    <row r="283" spans="1:12">
      <c r="A283" s="19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</row>
    <row r="284" spans="1:12">
      <c r="A284" s="19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</row>
    <row r="285" spans="1:12">
      <c r="A285" s="19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</row>
    <row r="286" spans="1:12">
      <c r="A286" s="19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</row>
    <row r="287" spans="1:12">
      <c r="A287" s="19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</row>
    <row r="288" spans="1:12">
      <c r="A288" s="19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</row>
    <row r="289" spans="1:12">
      <c r="A289" s="19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</row>
    <row r="290" spans="1:12">
      <c r="A290" s="19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</row>
    <row r="291" spans="1:12">
      <c r="A291" s="19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</row>
    <row r="292" spans="1:12">
      <c r="A292" s="19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</row>
    <row r="293" spans="1:12">
      <c r="A293" s="19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</row>
    <row r="294" spans="1:12">
      <c r="A294" s="19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</row>
    <row r="295" spans="1:12">
      <c r="A295" s="19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</row>
    <row r="296" spans="1:12">
      <c r="A296" s="19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</row>
    <row r="297" spans="1:12">
      <c r="A297" s="19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</row>
    <row r="298" spans="1:12">
      <c r="A298" s="19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</row>
    <row r="299" spans="1:12">
      <c r="A299" s="19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</row>
    <row r="300" spans="1:12">
      <c r="A300" s="19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</row>
    <row r="301" spans="1:12">
      <c r="A301" s="19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</row>
    <row r="302" spans="1:12">
      <c r="A302" s="19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</row>
    <row r="303" spans="1:12">
      <c r="A303" s="19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</row>
    <row r="304" spans="1:12">
      <c r="A304" s="19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</row>
    <row r="305" spans="1:12">
      <c r="A305" s="19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</row>
    <row r="306" spans="1:12">
      <c r="A306" s="19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</row>
    <row r="307" spans="1:12">
      <c r="A307" s="19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</row>
    <row r="308" spans="1:12">
      <c r="A308" s="19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</row>
    <row r="309" spans="1:12">
      <c r="A309" s="19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</row>
    <row r="310" spans="1:12">
      <c r="A310" s="19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</row>
    <row r="311" spans="1:12">
      <c r="A311" s="19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</row>
    <row r="312" spans="1:12">
      <c r="A312" s="19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</row>
    <row r="313" spans="1:12">
      <c r="A313" s="19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</row>
    <row r="314" spans="1:12">
      <c r="A314" s="19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</row>
    <row r="315" spans="1:12">
      <c r="A315" s="19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</row>
    <row r="316" spans="1:12">
      <c r="A316" s="19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</row>
    <row r="317" spans="1:12">
      <c r="A317" s="19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</row>
    <row r="318" spans="1:12">
      <c r="A318" s="19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</row>
    <row r="319" spans="1:12">
      <c r="A319" s="19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</row>
    <row r="320" spans="1:12">
      <c r="A320" s="19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</row>
    <row r="321" spans="1:12">
      <c r="A321" s="19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</row>
    <row r="322" spans="1:12">
      <c r="A322" s="19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</row>
    <row r="323" spans="1:12">
      <c r="A323" s="19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</row>
    <row r="324" spans="1:12">
      <c r="A324" s="19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</row>
    <row r="325" spans="1:12">
      <c r="A325" s="19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</row>
    <row r="326" spans="1:12">
      <c r="A326" s="19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</row>
    <row r="327" spans="1:12">
      <c r="A327" s="19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</row>
    <row r="328" spans="1:12">
      <c r="A328" s="19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</row>
    <row r="329" spans="1:12">
      <c r="A329" s="19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</row>
    <row r="330" spans="1:12">
      <c r="A330" s="19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</row>
    <row r="331" spans="1:12">
      <c r="A331" s="19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</row>
    <row r="332" spans="1:12">
      <c r="A332" s="19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</row>
    <row r="333" spans="1:12">
      <c r="A333" s="19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</row>
    <row r="334" spans="1:12">
      <c r="A334" s="19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</row>
    <row r="335" spans="1:12">
      <c r="A335" s="19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</row>
    <row r="336" spans="1:12">
      <c r="A336" s="19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</row>
    <row r="337" spans="1:12">
      <c r="A337" s="19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</row>
    <row r="338" spans="1:12">
      <c r="A338" s="19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</row>
    <row r="339" spans="1:12">
      <c r="A339" s="19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</row>
    <row r="340" spans="1:12">
      <c r="A340" s="19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</row>
    <row r="341" spans="1:12">
      <c r="A341" s="19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</row>
    <row r="342" spans="1:12">
      <c r="A342" s="19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</row>
    <row r="343" spans="1:12">
      <c r="A343" s="19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</row>
    <row r="344" spans="1:12">
      <c r="A344" s="19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</row>
    <row r="345" spans="1:12">
      <c r="A345" s="19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</row>
    <row r="346" spans="1:12">
      <c r="A346" s="19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</row>
    <row r="347" spans="1:12">
      <c r="A347" s="19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</row>
    <row r="348" spans="1:12">
      <c r="A348" s="19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</row>
    <row r="349" spans="1:12">
      <c r="A349" s="19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</row>
    <row r="350" spans="1:12">
      <c r="A350" s="19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tabSelected="1" zoomScaleNormal="100" workbookViewId="0" xr3:uid="{842E5F09-E766-5B8D-85AF-A39847EA96FD}">
      <selection activeCell="C4" sqref="A2:C4"/>
    </sheetView>
  </sheetViews>
  <sheetFormatPr defaultRowHeight="15"/>
  <cols>
    <col min="1" max="1" width="10.85546875" style="19" customWidth="1"/>
    <col min="2" max="2" width="32.7109375" customWidth="1"/>
    <col min="3" max="3" width="11.42578125" style="9"/>
    <col min="4" max="4" width="57.5703125" customWidth="1"/>
    <col min="5" max="6" width="13.85546875" customWidth="1"/>
    <col min="7" max="7" width="11.140625" customWidth="1"/>
    <col min="8" max="1025" width="8.42578125" customWidth="1"/>
  </cols>
  <sheetData>
    <row r="1" spans="1:7">
      <c r="A1" s="25" t="s">
        <v>24</v>
      </c>
      <c r="B1" s="2" t="s">
        <v>43</v>
      </c>
      <c r="C1" s="4" t="s">
        <v>44</v>
      </c>
      <c r="D1" s="2" t="s">
        <v>1</v>
      </c>
    </row>
    <row r="2" spans="1:7">
      <c r="C2" s="28"/>
      <c r="F2" s="26" t="s">
        <v>45</v>
      </c>
      <c r="G2" s="27">
        <f>SUM(C2:C500)</f>
        <v>0</v>
      </c>
    </row>
    <row r="3" spans="1:7">
      <c r="C3" s="28"/>
    </row>
    <row r="4" spans="1:7">
      <c r="C4" s="28"/>
    </row>
    <row r="5" spans="1:7">
      <c r="C5" s="28"/>
    </row>
    <row r="6" spans="1:7">
      <c r="C6" s="28"/>
    </row>
    <row r="7" spans="1:7">
      <c r="C7" s="28"/>
    </row>
    <row r="8" spans="1:7">
      <c r="C8" s="28"/>
    </row>
    <row r="9" spans="1:7">
      <c r="C9" s="28"/>
    </row>
    <row r="10" spans="1:7">
      <c r="C10" s="28"/>
    </row>
    <row r="11" spans="1:7">
      <c r="C11" s="28"/>
    </row>
    <row r="12" spans="1:7">
      <c r="C12" s="28"/>
    </row>
    <row r="13" spans="1:7">
      <c r="C13" s="28"/>
    </row>
    <row r="14" spans="1:7">
      <c r="C14" s="28"/>
    </row>
    <row r="15" spans="1:7">
      <c r="C15" s="28"/>
    </row>
    <row r="16" spans="1:7">
      <c r="C16" s="28"/>
    </row>
    <row r="17" spans="3:3">
      <c r="C17" s="28"/>
    </row>
    <row r="18" spans="3:3">
      <c r="C18" s="28"/>
    </row>
    <row r="19" spans="3:3">
      <c r="C19" s="28"/>
    </row>
    <row r="20" spans="3:3">
      <c r="C20" s="28"/>
    </row>
    <row r="21" spans="3:3">
      <c r="C21" s="28"/>
    </row>
    <row r="22" spans="3:3">
      <c r="C22" s="28"/>
    </row>
    <row r="23" spans="3:3">
      <c r="C23" s="28"/>
    </row>
    <row r="24" spans="3:3" ht="13.9">
      <c r="C24" s="28"/>
    </row>
    <row r="25" spans="3:3">
      <c r="C25" s="28"/>
    </row>
    <row r="26" spans="3:3">
      <c r="C26" s="28"/>
    </row>
    <row r="27" spans="3:3">
      <c r="C27" s="28"/>
    </row>
    <row r="28" spans="3:3">
      <c r="C28" s="28"/>
    </row>
    <row r="29" spans="3:3" ht="13.9">
      <c r="C29" s="28"/>
    </row>
    <row r="30" spans="3:3">
      <c r="C30" s="28"/>
    </row>
    <row r="31" spans="3:3">
      <c r="C31" s="28"/>
    </row>
    <row r="32" spans="3:3">
      <c r="C32" s="28"/>
    </row>
    <row r="33" spans="3:3">
      <c r="C33" s="28"/>
    </row>
    <row r="34" spans="3:3">
      <c r="C34" s="28"/>
    </row>
    <row r="35" spans="3:3">
      <c r="C35" s="28"/>
    </row>
    <row r="36" spans="3:3">
      <c r="C36" s="28"/>
    </row>
    <row r="37" spans="3:3">
      <c r="C37" s="28"/>
    </row>
    <row r="38" spans="3:3">
      <c r="C38" s="28"/>
    </row>
    <row r="39" spans="3:3">
      <c r="C39" s="28"/>
    </row>
    <row r="40" spans="3:3">
      <c r="C40" s="28"/>
    </row>
    <row r="41" spans="3:3">
      <c r="C41" s="28"/>
    </row>
    <row r="42" spans="3:3">
      <c r="C42" s="28"/>
    </row>
    <row r="43" spans="3:3">
      <c r="C43" s="28"/>
    </row>
    <row r="44" spans="3:3">
      <c r="C44" s="28"/>
    </row>
    <row r="45" spans="3:3">
      <c r="C45" s="28"/>
    </row>
    <row r="46" spans="3:3">
      <c r="C46" s="28"/>
    </row>
    <row r="47" spans="3:3">
      <c r="C47" s="28"/>
    </row>
    <row r="48" spans="3:3">
      <c r="C48" s="28"/>
    </row>
    <row r="49" spans="3:3">
      <c r="C49" s="28"/>
    </row>
    <row r="50" spans="3:3">
      <c r="C50" s="28"/>
    </row>
    <row r="51" spans="3:3">
      <c r="C51" s="28"/>
    </row>
    <row r="52" spans="3:3">
      <c r="C52" s="28"/>
    </row>
    <row r="53" spans="3:3">
      <c r="C53" s="28"/>
    </row>
    <row r="54" spans="3:3">
      <c r="C54" s="28"/>
    </row>
    <row r="55" spans="3:3">
      <c r="C55" s="28"/>
    </row>
    <row r="56" spans="3:3">
      <c r="C56" s="28"/>
    </row>
    <row r="84" ht="13.9"/>
    <row r="85" ht="13.9"/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Garrett Culver</cp:lastModifiedBy>
  <cp:revision>7</cp:revision>
  <dcterms:created xsi:type="dcterms:W3CDTF">2006-09-16T00:00:00Z</dcterms:created>
  <dcterms:modified xsi:type="dcterms:W3CDTF">2019-04-26T00:48:23Z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